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ROSANNA\Totali mensili ed annui delle precipitazioni_agg. 2013\"/>
    </mc:Choice>
  </mc:AlternateContent>
  <bookViews>
    <workbookView xWindow="0" yWindow="0" windowWidth="28800" windowHeight="1362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5" i="1" l="1"/>
  <c r="Z15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A11" i="1"/>
  <c r="Z11" i="1"/>
  <c r="AA10" i="1"/>
  <c r="Z10" i="1"/>
  <c r="AA9" i="1"/>
  <c r="Z9" i="1"/>
  <c r="AA8" i="1"/>
  <c r="Z8" i="1"/>
  <c r="Z13" i="1" s="1"/>
  <c r="AA13" i="1" l="1"/>
</calcChain>
</file>

<file path=xl/sharedStrings.xml><?xml version="1.0" encoding="utf-8"?>
<sst xmlns="http://schemas.openxmlformats.org/spreadsheetml/2006/main" count="61" uniqueCount="26">
  <si>
    <t>REGIONE PUGLIA</t>
  </si>
  <si>
    <t>SEZIONE PROTEZIONE CIVILE</t>
  </si>
  <si>
    <t>Centro Funzionale Decentrato</t>
  </si>
  <si>
    <t>latitudine</t>
  </si>
  <si>
    <t>41° 25' 31,90" N</t>
  </si>
  <si>
    <t>longitudine</t>
  </si>
  <si>
    <t>15° 26' 10,90" 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</si>
  <si>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</si>
  <si>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</si>
  <si>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</si>
  <si>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</si>
  <si>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</si>
  <si>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</si>
  <si>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</si>
  <si>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</si>
  <si>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</si>
  <si>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</si>
  <si>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</si>
  <si>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</si>
  <si>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</si>
  <si>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</si>
  <si>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mm</t>
  </si>
  <si>
    <t>giorni piovosi</t>
  </si>
  <si>
    <t>&gt;&gt;</t>
  </si>
  <si>
    <t>MEDIE</t>
  </si>
  <si>
    <t>DIGA LOCONE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</si>
</sst>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0"/>
      <name val="Arial"/>
    </font>
    <font>
      <sz val="10"/>
      <color indexed="39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4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164" fontId="10" fillId="2" borderId="15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textRotation="90" wrapText="1"/>
    </xf>
    <xf numFmtId="164" fontId="10" fillId="2" borderId="17" xfId="0" applyNumberFormat="1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vertical="center" textRotation="90" wrapText="1"/>
    </xf>
    <xf numFmtId="0" fontId="11" fillId="2" borderId="16" xfId="0" applyFont="1" applyFill="1" applyBorder="1" applyAlignment="1">
      <alignment vertical="center" textRotation="90" wrapText="1"/>
    </xf>
    <xf numFmtId="0" fontId="11" fillId="2" borderId="19" xfId="0" applyFont="1" applyFill="1" applyBorder="1" applyAlignment="1">
      <alignment horizontal="center" vertical="center" textRotation="90" wrapText="1"/>
    </xf>
    <xf numFmtId="1" fontId="2" fillId="2" borderId="4" xfId="0" applyNumberFormat="1" applyFont="1" applyFill="1" applyBorder="1" applyAlignment="1">
      <alignment horizontal="center"/>
    </xf>
    <xf numFmtId="164" fontId="2" fillId="2" borderId="20" xfId="0" applyNumberFormat="1" applyFont="1" applyFill="1" applyBorder="1" applyAlignment="1">
      <alignment horizontal="center"/>
    </xf>
    <xf numFmtId="1" fontId="2" fillId="2" borderId="21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0" fontId="2" fillId="2" borderId="4" xfId="0" applyFont="1" applyFill="1" applyBorder="1"/>
    <xf numFmtId="164" fontId="2" fillId="2" borderId="20" xfId="0" applyNumberFormat="1" applyFont="1" applyFill="1" applyBorder="1"/>
    <xf numFmtId="0" fontId="2" fillId="2" borderId="21" xfId="0" applyFont="1" applyFill="1" applyBorder="1"/>
    <xf numFmtId="164" fontId="2" fillId="2" borderId="0" xfId="0" applyNumberFormat="1" applyFont="1" applyFill="1"/>
    <xf numFmtId="0" fontId="2" fillId="2" borderId="5" xfId="0" applyFont="1" applyFill="1" applyBorder="1"/>
    <xf numFmtId="1" fontId="12" fillId="2" borderId="4" xfId="0" applyNumberFormat="1" applyFont="1" applyFill="1" applyBorder="1" applyAlignment="1">
      <alignment horizontal="center"/>
    </xf>
    <xf numFmtId="164" fontId="12" fillId="2" borderId="20" xfId="0" applyNumberFormat="1" applyFont="1" applyFill="1" applyBorder="1" applyAlignment="1">
      <alignment horizontal="center"/>
    </xf>
    <xf numFmtId="1" fontId="12" fillId="2" borderId="21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/>
    </xf>
    <xf numFmtId="1" fontId="2" fillId="2" borderId="22" xfId="0" applyNumberFormat="1" applyFont="1" applyFill="1" applyBorder="1" applyAlignment="1">
      <alignment horizontal="center"/>
    </xf>
    <xf numFmtId="164" fontId="2" fillId="2" borderId="0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0</xdr:row>
      <xdr:rowOff>0</xdr:rowOff>
    </xdr:from>
    <xdr:to>
      <xdr:col>1</xdr:col>
      <xdr:colOff>257175</xdr:colOff>
      <xdr:row>3</xdr:row>
      <xdr:rowOff>247650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0"/>
          <a:ext cx="45720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</xdr:col>
      <xdr:colOff>514350</xdr:colOff>
      <xdr:row>0</xdr:row>
      <xdr:rowOff>47625</xdr:rowOff>
    </xdr:from>
    <xdr:to>
      <xdr:col>24</xdr:col>
      <xdr:colOff>9525</xdr:colOff>
      <xdr:row>3</xdr:row>
      <xdr:rowOff>219075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25550" y="47625"/>
          <a:ext cx="71437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1"/>
  <sheetViews>
    <sheetView tabSelected="1" topLeftCell="B4" zoomScale="90" zoomScaleNormal="90" workbookViewId="0">
      <selection activeCell="Z16" sqref="Z16"/>
    </sheetView>
  </sheetViews>
  <sheetFormatPr defaultRowHeight="15" x14ac:dyDescent="0.25"/>
  <sheetData>
    <row r="1" spans="1:29" ht="23.25" thickTop="1" x14ac:dyDescent="0.25">
      <c r="A1" s="1" t="s">
        <v>0</v>
      </c>
      <c r="B1" s="2"/>
      <c r="C1" s="3"/>
      <c r="D1" s="2"/>
      <c r="E1" s="3"/>
      <c r="F1" s="2"/>
      <c r="G1" s="3"/>
      <c r="H1" s="2"/>
      <c r="I1" s="3"/>
      <c r="J1" s="2"/>
      <c r="K1" s="3"/>
      <c r="L1" s="2"/>
      <c r="M1" s="3"/>
      <c r="N1" s="2"/>
      <c r="O1" s="3"/>
      <c r="P1" s="2"/>
      <c r="Q1" s="3"/>
      <c r="R1" s="2"/>
      <c r="S1" s="3"/>
      <c r="T1" s="2"/>
      <c r="U1" s="3"/>
      <c r="V1" s="2"/>
      <c r="W1" s="3"/>
      <c r="X1" s="2"/>
      <c r="Y1" s="3"/>
      <c r="Z1" s="2"/>
      <c r="AA1" s="4"/>
      <c r="AB1" s="5"/>
      <c r="AC1" s="5"/>
    </row>
    <row r="2" spans="1:29" ht="20.25" x14ac:dyDescent="0.25">
      <c r="A2" s="6" t="s">
        <v>1</v>
      </c>
      <c r="B2" s="7"/>
      <c r="C2" s="8"/>
      <c r="D2" s="7"/>
      <c r="E2" s="8"/>
      <c r="F2" s="7"/>
      <c r="G2" s="8"/>
      <c r="H2" s="7"/>
      <c r="I2" s="8"/>
      <c r="J2" s="7"/>
      <c r="K2" s="8"/>
      <c r="L2" s="7"/>
      <c r="M2" s="8"/>
      <c r="N2" s="7"/>
      <c r="O2" s="8"/>
      <c r="P2" s="7"/>
      <c r="Q2" s="8"/>
      <c r="R2" s="7"/>
      <c r="S2" s="8"/>
      <c r="T2" s="7"/>
      <c r="U2" s="8"/>
      <c r="V2" s="7"/>
      <c r="W2" s="8"/>
      <c r="X2" s="7"/>
      <c r="Y2" s="8"/>
      <c r="Z2" s="7"/>
      <c r="AA2" s="9"/>
      <c r="AB2" s="5"/>
      <c r="AC2" s="5"/>
    </row>
    <row r="3" spans="1:29" ht="19.5" x14ac:dyDescent="0.25">
      <c r="A3" s="10" t="s">
        <v>2</v>
      </c>
      <c r="B3" s="11"/>
      <c r="C3" s="12"/>
      <c r="D3" s="11"/>
      <c r="E3" s="12"/>
      <c r="F3" s="11"/>
      <c r="G3" s="12"/>
      <c r="H3" s="11"/>
      <c r="I3" s="12"/>
      <c r="J3" s="11"/>
      <c r="K3" s="12"/>
      <c r="L3" s="11"/>
      <c r="M3" s="12"/>
      <c r="N3" s="11"/>
      <c r="O3" s="12"/>
      <c r="P3" s="11"/>
      <c r="Q3" s="12"/>
      <c r="R3" s="11"/>
      <c r="S3" s="12"/>
      <c r="T3" s="11"/>
      <c r="U3" s="12"/>
      <c r="V3" s="11"/>
      <c r="W3" s="12"/>
      <c r="X3" s="11"/>
      <c r="Y3" s="12"/>
      <c r="Z3" s="11"/>
      <c r="AA3" s="13"/>
      <c r="AB3" s="5"/>
      <c r="AC3" s="5"/>
    </row>
    <row r="4" spans="1:29" ht="23.25" thickBot="1" x14ac:dyDescent="0.3">
      <c r="A4" s="14" t="s">
        <v>25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6"/>
      <c r="AB4" s="5"/>
      <c r="AC4" s="5"/>
    </row>
    <row r="5" spans="1:29" ht="19.5" thickBot="1" x14ac:dyDescent="0.3">
      <c r="A5" s="17"/>
      <c r="B5" s="18"/>
      <c r="C5" s="19"/>
      <c r="D5" s="18"/>
      <c r="E5" s="19"/>
      <c r="F5" s="18" t="s">
        <v>3</v>
      </c>
      <c r="G5" s="19"/>
      <c r="H5" s="18"/>
      <c r="I5" s="19"/>
      <c r="J5" s="18" t="s">
        <v>4</v>
      </c>
      <c r="K5" s="19"/>
      <c r="L5" s="18"/>
      <c r="M5" s="20"/>
      <c r="N5" s="18"/>
      <c r="O5" s="19"/>
      <c r="P5" s="18"/>
      <c r="Q5" s="19"/>
      <c r="R5" s="18" t="s">
        <v>5</v>
      </c>
      <c r="S5" s="19"/>
      <c r="T5" s="18"/>
      <c r="U5" s="19"/>
      <c r="V5" s="18" t="s">
        <v>6</v>
      </c>
      <c r="W5" s="19"/>
      <c r="X5" s="18"/>
      <c r="Y5" s="19"/>
      <c r="Z5" s="18"/>
      <c r="AA5" s="21"/>
      <c r="AB5" s="22"/>
      <c r="AC5" s="22"/>
    </row>
    <row r="6" spans="1:29" x14ac:dyDescent="0.25">
      <c r="A6" s="23"/>
      <c r="B6" s="24" t="s">
        <v>7</v>
      </c>
      <c r="C6" s="25"/>
      <c r="D6" s="26" t="s">
        <v>8</v>
      </c>
      <c r="E6" s="26"/>
      <c r="F6" s="24" t="s">
        <v>9</v>
      </c>
      <c r="G6" s="25"/>
      <c r="H6" s="26" t="s">
        <v>10</v>
      </c>
      <c r="I6" s="26"/>
      <c r="J6" s="24" t="s">
        <v>11</v>
      </c>
      <c r="K6" s="25"/>
      <c r="L6" s="26" t="s">
        <v>12</v>
      </c>
      <c r="M6" s="26"/>
      <c r="N6" s="24" t="s">
        <v>13</v>
      </c>
      <c r="O6" s="25"/>
      <c r="P6" s="26" t="s">
        <v>14</v>
      </c>
      <c r="Q6" s="26"/>
      <c r="R6" s="24" t="s">
        <v>15</v>
      </c>
      <c r="S6" s="25"/>
      <c r="T6" s="26" t="s">
        <v>16</v>
      </c>
      <c r="U6" s="26"/>
      <c r="V6" s="24" t="s">
        <v>17</v>
      </c>
      <c r="W6" s="25"/>
      <c r="X6" s="26" t="s">
        <v>18</v>
      </c>
      <c r="Y6" s="26"/>
      <c r="Z6" s="24" t="s">
        <v>19</v>
      </c>
      <c r="AA6" s="27"/>
      <c r="AB6" s="28"/>
      <c r="AC6" s="28"/>
    </row>
    <row r="7" spans="1:29" ht="25.5" thickBot="1" x14ac:dyDescent="0.3">
      <c r="A7" s="29" t="s">
        <v>20</v>
      </c>
      <c r="B7" s="30" t="s">
        <v>21</v>
      </c>
      <c r="C7" s="31" t="s">
        <v>22</v>
      </c>
      <c r="D7" s="32" t="s">
        <v>21</v>
      </c>
      <c r="E7" s="33" t="s">
        <v>22</v>
      </c>
      <c r="F7" s="30" t="s">
        <v>21</v>
      </c>
      <c r="G7" s="34" t="s">
        <v>22</v>
      </c>
      <c r="H7" s="32" t="s">
        <v>21</v>
      </c>
      <c r="I7" s="33" t="s">
        <v>22</v>
      </c>
      <c r="J7" s="30" t="s">
        <v>21</v>
      </c>
      <c r="K7" s="34" t="s">
        <v>22</v>
      </c>
      <c r="L7" s="32" t="s">
        <v>21</v>
      </c>
      <c r="M7" s="33" t="s">
        <v>22</v>
      </c>
      <c r="N7" s="30" t="s">
        <v>21</v>
      </c>
      <c r="O7" s="34" t="s">
        <v>22</v>
      </c>
      <c r="P7" s="32" t="s">
        <v>21</v>
      </c>
      <c r="Q7" s="33" t="s">
        <v>22</v>
      </c>
      <c r="R7" s="30" t="s">
        <v>21</v>
      </c>
      <c r="S7" s="34" t="s">
        <v>22</v>
      </c>
      <c r="T7" s="32" t="s">
        <v>21</v>
      </c>
      <c r="U7" s="33" t="s">
        <v>22</v>
      </c>
      <c r="V7" s="30" t="s">
        <v>21</v>
      </c>
      <c r="W7" s="34" t="s">
        <v>22</v>
      </c>
      <c r="X7" s="32" t="s">
        <v>21</v>
      </c>
      <c r="Y7" s="33" t="s">
        <v>22</v>
      </c>
      <c r="Z7" s="30" t="s">
        <v>21</v>
      </c>
      <c r="AA7" s="35" t="s">
        <v>22</v>
      </c>
      <c r="AB7" s="5"/>
      <c r="AC7" s="5"/>
    </row>
    <row r="8" spans="1:29" ht="15.75" thickTop="1" x14ac:dyDescent="0.25">
      <c r="A8" s="36">
        <v>2016</v>
      </c>
      <c r="B8" s="37" t="s">
        <v>23</v>
      </c>
      <c r="C8" s="38" t="s">
        <v>23</v>
      </c>
      <c r="D8" s="39" t="s">
        <v>23</v>
      </c>
      <c r="E8" s="40" t="s">
        <v>23</v>
      </c>
      <c r="F8" s="37" t="s">
        <v>23</v>
      </c>
      <c r="G8" s="38" t="s">
        <v>23</v>
      </c>
      <c r="H8" s="39" t="s">
        <v>23</v>
      </c>
      <c r="I8" s="40" t="s">
        <v>23</v>
      </c>
      <c r="J8" s="37" t="s">
        <v>23</v>
      </c>
      <c r="K8" s="38" t="s">
        <v>23</v>
      </c>
      <c r="L8" s="39" t="s">
        <v>23</v>
      </c>
      <c r="M8" s="40" t="s">
        <v>23</v>
      </c>
      <c r="N8" s="37">
        <v>30.2</v>
      </c>
      <c r="O8" s="38">
        <v>5</v>
      </c>
      <c r="P8" s="39">
        <v>88.6</v>
      </c>
      <c r="Q8" s="40">
        <v>4</v>
      </c>
      <c r="R8" s="37">
        <v>104.4</v>
      </c>
      <c r="S8" s="38">
        <v>11</v>
      </c>
      <c r="T8" s="39">
        <v>93.4</v>
      </c>
      <c r="U8" s="40">
        <v>9</v>
      </c>
      <c r="V8" s="37">
        <v>73.599999999999994</v>
      </c>
      <c r="W8" s="38">
        <v>11</v>
      </c>
      <c r="X8" s="39">
        <v>7</v>
      </c>
      <c r="Y8" s="40">
        <v>2</v>
      </c>
      <c r="Z8" s="37" t="e">
        <f t="shared" ref="Z8:AA9" si="0">(B8+D8+F8+H8+J8+L8+N8+P8+R8+T8+V8+X8)</f>
        <v>#VALUE!</v>
      </c>
      <c r="AA8" s="41" t="e">
        <f t="shared" si="0"/>
        <v>#VALUE!</v>
      </c>
      <c r="AB8" s="5"/>
      <c r="AC8" s="5"/>
    </row>
    <row r="9" spans="1:29" x14ac:dyDescent="0.25">
      <c r="A9" s="36">
        <v>2017</v>
      </c>
      <c r="B9" s="37">
        <v>86.4</v>
      </c>
      <c r="C9" s="38">
        <v>7</v>
      </c>
      <c r="D9" s="39">
        <v>48.2</v>
      </c>
      <c r="E9" s="40">
        <v>6</v>
      </c>
      <c r="F9" s="37">
        <v>33.4</v>
      </c>
      <c r="G9" s="38">
        <v>4</v>
      </c>
      <c r="H9" s="39">
        <v>7.8</v>
      </c>
      <c r="I9" s="40">
        <v>1</v>
      </c>
      <c r="J9" s="37">
        <v>94.8</v>
      </c>
      <c r="K9" s="38">
        <v>8</v>
      </c>
      <c r="L9" s="39">
        <v>23.4</v>
      </c>
      <c r="M9" s="40">
        <v>2</v>
      </c>
      <c r="N9" s="37">
        <v>8.8000000000000007</v>
      </c>
      <c r="O9" s="38">
        <v>2</v>
      </c>
      <c r="P9" s="39">
        <v>0.6</v>
      </c>
      <c r="Q9" s="40">
        <v>0</v>
      </c>
      <c r="R9" s="37">
        <v>57.2</v>
      </c>
      <c r="S9" s="38">
        <v>7</v>
      </c>
      <c r="T9" s="39">
        <v>27.8</v>
      </c>
      <c r="U9" s="40">
        <v>7</v>
      </c>
      <c r="V9" s="37">
        <v>81.599999999999994</v>
      </c>
      <c r="W9" s="38">
        <v>8</v>
      </c>
      <c r="X9" s="39">
        <v>23.2</v>
      </c>
      <c r="Y9" s="40">
        <v>7</v>
      </c>
      <c r="Z9" s="37">
        <f t="shared" si="0"/>
        <v>493.2</v>
      </c>
      <c r="AA9" s="41">
        <f t="shared" si="0"/>
        <v>59</v>
      </c>
      <c r="AB9" s="5"/>
      <c r="AC9" s="5"/>
    </row>
    <row r="10" spans="1:29" x14ac:dyDescent="0.25">
      <c r="A10" s="36">
        <v>2018</v>
      </c>
      <c r="B10" s="37">
        <v>27.8</v>
      </c>
      <c r="C10" s="38">
        <v>7</v>
      </c>
      <c r="D10" s="39">
        <v>64</v>
      </c>
      <c r="E10" s="40">
        <v>13</v>
      </c>
      <c r="F10" s="37">
        <v>54</v>
      </c>
      <c r="G10" s="38">
        <v>8</v>
      </c>
      <c r="H10" s="39">
        <v>3.2</v>
      </c>
      <c r="I10" s="40">
        <v>1</v>
      </c>
      <c r="J10" s="37">
        <v>109.2</v>
      </c>
      <c r="K10" s="38">
        <v>9</v>
      </c>
      <c r="L10" s="39">
        <v>43.6</v>
      </c>
      <c r="M10" s="40">
        <v>6</v>
      </c>
      <c r="N10" s="37">
        <v>28.6</v>
      </c>
      <c r="O10" s="38">
        <v>5</v>
      </c>
      <c r="P10" s="39">
        <v>62</v>
      </c>
      <c r="Q10" s="40">
        <v>5</v>
      </c>
      <c r="R10" s="37">
        <v>13.2</v>
      </c>
      <c r="S10" s="38">
        <v>3</v>
      </c>
      <c r="T10" s="39">
        <v>122.2</v>
      </c>
      <c r="U10" s="40">
        <v>10</v>
      </c>
      <c r="V10" s="37">
        <v>38.6</v>
      </c>
      <c r="W10" s="38">
        <v>7</v>
      </c>
      <c r="X10" s="39">
        <v>47.4</v>
      </c>
      <c r="Y10" s="40">
        <v>8</v>
      </c>
      <c r="Z10" s="37">
        <f t="shared" ref="Z10:AA15" si="1">(B10+D10+F10+H10+J10+L10+N10+P10+R10+T10+V10+X10)</f>
        <v>613.80000000000007</v>
      </c>
      <c r="AA10" s="41">
        <f t="shared" si="1"/>
        <v>82</v>
      </c>
      <c r="AB10" s="5"/>
      <c r="AC10" s="5"/>
    </row>
    <row r="11" spans="1:29" x14ac:dyDescent="0.25">
      <c r="A11" s="36">
        <v>2019</v>
      </c>
      <c r="B11" s="37">
        <v>116.2</v>
      </c>
      <c r="C11" s="38">
        <v>11</v>
      </c>
      <c r="D11" s="39">
        <v>31.4</v>
      </c>
      <c r="E11" s="40">
        <v>2</v>
      </c>
      <c r="F11" s="37">
        <v>51</v>
      </c>
      <c r="G11" s="38">
        <v>8</v>
      </c>
      <c r="H11" s="39">
        <v>83</v>
      </c>
      <c r="I11" s="40">
        <v>10</v>
      </c>
      <c r="J11" s="37">
        <v>94.4</v>
      </c>
      <c r="K11" s="38">
        <v>12</v>
      </c>
      <c r="L11" s="39">
        <v>3.4</v>
      </c>
      <c r="M11" s="40">
        <v>1</v>
      </c>
      <c r="N11" s="37">
        <v>81.8</v>
      </c>
      <c r="O11" s="38">
        <v>6</v>
      </c>
      <c r="P11" s="39">
        <v>2.6</v>
      </c>
      <c r="Q11" s="40">
        <v>1</v>
      </c>
      <c r="R11" s="37">
        <v>35</v>
      </c>
      <c r="S11" s="38">
        <v>4</v>
      </c>
      <c r="T11" s="39">
        <v>33.4</v>
      </c>
      <c r="U11" s="40">
        <v>3</v>
      </c>
      <c r="V11" s="37">
        <v>85.8</v>
      </c>
      <c r="W11" s="38">
        <v>11</v>
      </c>
      <c r="X11" s="39">
        <v>51.2</v>
      </c>
      <c r="Y11" s="40">
        <v>9</v>
      </c>
      <c r="Z11" s="37">
        <f t="shared" si="1"/>
        <v>669.2</v>
      </c>
      <c r="AA11" s="41">
        <f t="shared" si="1"/>
        <v>78</v>
      </c>
      <c r="AB11" s="5"/>
      <c r="AC11" s="5"/>
    </row>
    <row r="12" spans="1:29" x14ac:dyDescent="0.25">
      <c r="A12" s="42"/>
      <c r="B12" s="43"/>
      <c r="C12" s="44"/>
      <c r="D12" s="45"/>
      <c r="E12" s="5"/>
      <c r="F12" s="43"/>
      <c r="G12" s="44"/>
      <c r="H12" s="45"/>
      <c r="I12" s="5"/>
      <c r="J12" s="43"/>
      <c r="K12" s="44"/>
      <c r="L12" s="45"/>
      <c r="M12" s="5"/>
      <c r="N12" s="43"/>
      <c r="O12" s="44"/>
      <c r="P12" s="45"/>
      <c r="Q12" s="5"/>
      <c r="R12" s="43"/>
      <c r="S12" s="44"/>
      <c r="T12" s="45"/>
      <c r="U12" s="5"/>
      <c r="V12" s="43"/>
      <c r="W12" s="44"/>
      <c r="X12" s="45"/>
      <c r="Y12" s="5"/>
      <c r="Z12" s="43"/>
      <c r="AA12" s="46"/>
      <c r="AB12" s="5"/>
      <c r="AC12" s="5"/>
    </row>
    <row r="13" spans="1:29" x14ac:dyDescent="0.25">
      <c r="A13" s="47" t="s">
        <v>24</v>
      </c>
      <c r="B13" s="48">
        <f>AVERAGE(B8:B12)</f>
        <v>76.8</v>
      </c>
      <c r="C13" s="49">
        <f>AVERAGE(C8:C12)</f>
        <v>8.3333333333333339</v>
      </c>
      <c r="D13" s="48">
        <f>AVERAGE(D8:D12)</f>
        <v>47.866666666666667</v>
      </c>
      <c r="E13" s="49">
        <f>AVERAGE(E8:E12)</f>
        <v>7</v>
      </c>
      <c r="F13" s="48">
        <f>AVERAGE(F8:F12)</f>
        <v>46.133333333333333</v>
      </c>
      <c r="G13" s="49">
        <f>AVERAGE(G8:G12)</f>
        <v>6.666666666666667</v>
      </c>
      <c r="H13" s="48">
        <f>AVERAGE(H8:H12)</f>
        <v>31.333333333333332</v>
      </c>
      <c r="I13" s="49">
        <f>AVERAGE(I8:I12)</f>
        <v>4</v>
      </c>
      <c r="J13" s="48">
        <f>AVERAGE(J8:J12)</f>
        <v>99.466666666666654</v>
      </c>
      <c r="K13" s="49">
        <f>AVERAGE(K8:K12)</f>
        <v>9.6666666666666661</v>
      </c>
      <c r="L13" s="48">
        <f>AVERAGE(L8:L12)</f>
        <v>23.466666666666669</v>
      </c>
      <c r="M13" s="49">
        <f>AVERAGE(M8:M12)</f>
        <v>3</v>
      </c>
      <c r="N13" s="48">
        <f>AVERAGE(N8:N12)</f>
        <v>37.349999999999994</v>
      </c>
      <c r="O13" s="49">
        <f>AVERAGE(O8:O12)</f>
        <v>4.5</v>
      </c>
      <c r="P13" s="48">
        <f>AVERAGE(P8:P12)</f>
        <v>38.449999999999996</v>
      </c>
      <c r="Q13" s="49">
        <f>AVERAGE(Q8:Q12)</f>
        <v>2.5</v>
      </c>
      <c r="R13" s="48">
        <f>AVERAGE(R8:R12)</f>
        <v>52.45</v>
      </c>
      <c r="S13" s="49">
        <f>AVERAGE(S8:S12)</f>
        <v>6.25</v>
      </c>
      <c r="T13" s="48">
        <f>AVERAGE(T8:T12)</f>
        <v>69.2</v>
      </c>
      <c r="U13" s="49">
        <f>AVERAGE(U8:U12)</f>
        <v>7.25</v>
      </c>
      <c r="V13" s="48">
        <f>AVERAGE(V8:V12)</f>
        <v>69.899999999999991</v>
      </c>
      <c r="W13" s="49">
        <f>AVERAGE(W8:W12)</f>
        <v>9.25</v>
      </c>
      <c r="X13" s="48">
        <f>AVERAGE(X8:X12)</f>
        <v>32.200000000000003</v>
      </c>
      <c r="Y13" s="49">
        <f>AVERAGE(Y8:Y12)</f>
        <v>6.5</v>
      </c>
      <c r="Z13" s="48" t="e">
        <f>AVERAGE(Z8:Z12)</f>
        <v>#VALUE!</v>
      </c>
      <c r="AA13" s="50" t="e">
        <f>AVERAGE(AA8:AA12)</f>
        <v>#VALUE!</v>
      </c>
      <c r="AB13" s="5"/>
      <c r="AC13" s="5"/>
    </row>
    <row r="14" spans="1:29" x14ac:dyDescent="0.25">
      <c r="A14" s="36"/>
      <c r="B14" s="37"/>
      <c r="C14" s="38"/>
      <c r="D14" s="39"/>
      <c r="E14" s="40"/>
      <c r="F14" s="37"/>
      <c r="G14" s="38"/>
      <c r="H14" s="39"/>
      <c r="I14" s="40"/>
      <c r="J14" s="37"/>
      <c r="K14" s="38"/>
      <c r="L14" s="39"/>
      <c r="M14" s="40"/>
      <c r="N14" s="37"/>
      <c r="O14" s="38"/>
      <c r="P14" s="39"/>
      <c r="Q14" s="40"/>
      <c r="R14" s="37"/>
      <c r="S14" s="38"/>
      <c r="T14" s="39"/>
      <c r="U14" s="40"/>
      <c r="V14" s="37"/>
      <c r="W14" s="38"/>
      <c r="X14" s="39"/>
      <c r="Y14" s="40"/>
      <c r="Z14" s="37"/>
      <c r="AA14" s="41"/>
      <c r="AB14" s="5"/>
      <c r="AC14" s="5"/>
    </row>
    <row r="15" spans="1:29" x14ac:dyDescent="0.25">
      <c r="A15" s="51">
        <v>2020</v>
      </c>
      <c r="B15" s="45">
        <v>4.8</v>
      </c>
      <c r="C15" s="5">
        <v>1</v>
      </c>
      <c r="D15" s="43">
        <v>32.6</v>
      </c>
      <c r="E15" s="5">
        <v>4</v>
      </c>
      <c r="F15" s="43">
        <v>74.599999999999994</v>
      </c>
      <c r="G15" s="5">
        <v>9</v>
      </c>
      <c r="H15" s="43">
        <v>71.400000000000006</v>
      </c>
      <c r="I15" s="44">
        <v>7</v>
      </c>
      <c r="J15" s="45">
        <v>62.2</v>
      </c>
      <c r="K15" s="5">
        <v>5</v>
      </c>
      <c r="L15" s="43">
        <v>36.200000000000003</v>
      </c>
      <c r="M15" s="44">
        <v>4</v>
      </c>
      <c r="N15" s="45">
        <v>52.8</v>
      </c>
      <c r="O15" s="5">
        <v>4</v>
      </c>
      <c r="P15" s="43">
        <v>34.799999999999997</v>
      </c>
      <c r="Q15" s="5">
        <v>6</v>
      </c>
      <c r="R15" s="43">
        <v>24.8</v>
      </c>
      <c r="S15" s="44">
        <v>4</v>
      </c>
      <c r="T15" s="45">
        <v>58.8</v>
      </c>
      <c r="U15" s="44">
        <v>8</v>
      </c>
      <c r="V15" s="45">
        <v>87.8</v>
      </c>
      <c r="W15" s="5">
        <v>6</v>
      </c>
      <c r="X15" s="43">
        <v>68.400000000000006</v>
      </c>
      <c r="Y15" s="44">
        <v>9</v>
      </c>
      <c r="Z15" s="52">
        <f>(B15+D15+F15+H15+J15+L15+N15+P15+R15+T15+V15+X15)</f>
        <v>609.20000000000005</v>
      </c>
      <c r="AA15" s="5">
        <f>(C15+E15+G15+I15+K15+M15+O15+Q15+S15+U15+W15+Y15)</f>
        <v>67</v>
      </c>
      <c r="AB15" s="5"/>
      <c r="AC15" s="5"/>
    </row>
    <row r="16" spans="1:29" x14ac:dyDescent="0.25">
      <c r="AB16" s="5"/>
      <c r="AC16" s="5"/>
    </row>
    <row r="17" spans="28:29" x14ac:dyDescent="0.25">
      <c r="AB17" s="5"/>
      <c r="AC17" s="5"/>
    </row>
    <row r="18" spans="28:29" x14ac:dyDescent="0.25">
      <c r="AB18" s="5"/>
      <c r="AC18" s="5"/>
    </row>
    <row r="19" spans="28:29" x14ac:dyDescent="0.25">
      <c r="AB19" s="5"/>
      <c r="AC19" s="5"/>
    </row>
    <row r="20" spans="28:29" x14ac:dyDescent="0.25">
      <c r="AB20" s="5"/>
      <c r="AC20" s="5"/>
    </row>
    <row r="21" spans="28:29" x14ac:dyDescent="0.25">
      <c r="AB21" s="5"/>
      <c r="AC21" s="5"/>
    </row>
    <row r="22" spans="28:29" x14ac:dyDescent="0.25">
      <c r="AB22" s="5"/>
      <c r="AC22" s="5"/>
    </row>
    <row r="23" spans="28:29" x14ac:dyDescent="0.25">
      <c r="AB23" s="5"/>
      <c r="AC23" s="5"/>
    </row>
    <row r="24" spans="28:29" x14ac:dyDescent="0.25">
      <c r="AB24" s="5"/>
      <c r="AC24" s="5"/>
    </row>
    <row r="25" spans="28:29" x14ac:dyDescent="0.25">
      <c r="AB25" s="5"/>
      <c r="AC25" s="5"/>
    </row>
    <row r="26" spans="28:29" x14ac:dyDescent="0.25">
      <c r="AB26" s="5"/>
      <c r="AC26" s="5"/>
    </row>
    <row r="27" spans="28:29" x14ac:dyDescent="0.25">
      <c r="AB27" s="5"/>
      <c r="AC27" s="5"/>
    </row>
    <row r="28" spans="28:29" x14ac:dyDescent="0.25">
      <c r="AB28" s="5"/>
      <c r="AC28" s="5"/>
    </row>
    <row r="29" spans="28:29" x14ac:dyDescent="0.25">
      <c r="AB29" s="5"/>
      <c r="AC29" s="5"/>
    </row>
    <row r="30" spans="28:29" x14ac:dyDescent="0.25">
      <c r="AB30" s="5"/>
      <c r="AC30" s="5"/>
    </row>
    <row r="31" spans="28:29" x14ac:dyDescent="0.25">
      <c r="AB31" s="42"/>
      <c r="AC31" s="5"/>
    </row>
  </sheetData>
  <mergeCells count="17">
    <mergeCell ref="Z6:AA6"/>
    <mergeCell ref="N6:O6"/>
    <mergeCell ref="P6:Q6"/>
    <mergeCell ref="R6:S6"/>
    <mergeCell ref="T6:U6"/>
    <mergeCell ref="V6:W6"/>
    <mergeCell ref="X6:Y6"/>
    <mergeCell ref="A1:AA1"/>
    <mergeCell ref="A2:AA2"/>
    <mergeCell ref="A3:AA3"/>
    <mergeCell ref="A4:AA4"/>
    <mergeCell ref="B6:C6"/>
    <mergeCell ref="D6:E6"/>
    <mergeCell ref="F6:G6"/>
    <mergeCell ref="H6:I6"/>
    <mergeCell ref="J6:K6"/>
    <mergeCell ref="L6:M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CF1</dc:creator>
  <cp:lastModifiedBy>CF1</cp:lastModifiedBy>
  <dcterms:created xsi:type="dcterms:W3CDTF">2021-02-23T13:54:39Z</dcterms:created>
  <dcterms:modified xsi:type="dcterms:W3CDTF">2021-02-23T14:03:20Z</dcterms:modified>
</cp:coreProperties>
</file>